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\velox\VELOX\5552 - תעש פנדה\חישובים\"/>
    </mc:Choice>
  </mc:AlternateContent>
  <bookViews>
    <workbookView xWindow="0" yWindow="0" windowWidth="28800" windowHeight="13755"/>
  </bookViews>
  <sheets>
    <sheet name="גיליון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C31" i="1" l="1"/>
  <c r="B31" i="1" s="1"/>
  <c r="C35" i="1" s="1"/>
  <c r="C27" i="1"/>
  <c r="C23" i="1"/>
</calcChain>
</file>

<file path=xl/sharedStrings.xml><?xml version="1.0" encoding="utf-8"?>
<sst xmlns="http://schemas.openxmlformats.org/spreadsheetml/2006/main" count="38" uniqueCount="34">
  <si>
    <t>מרחק</t>
  </si>
  <si>
    <t>נקודה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</si>
  <si>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</si>
  <si>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</si>
  <si>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</si>
  <si>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</si>
  <si>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</si>
  <si>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</si>
  <si>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</si>
  <si>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</si>
  <si>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</si>
  <si>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</si>
  <si>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</si>
  <si>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</si>
  <si>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</si>
  <si>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</si>
  <si>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</si>
  <si>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בסיס 12001</t>
  </si>
  <si>
    <t>LT</t>
  </si>
  <si>
    <t>Fric</t>
  </si>
  <si>
    <t>LV</t>
  </si>
  <si>
    <t>Fc</t>
  </si>
  <si>
    <t>F</t>
  </si>
  <si>
    <t>Fric - מקדם החיכוך</t>
  </si>
  <si>
    <t>LV - מרחק עומס ממרכז המדידה</t>
  </si>
  <si>
    <t>F - העומס</t>
  </si>
  <si>
    <t xml:space="preserve"> Fc- כוח הידוק של בורג אחד</t>
  </si>
  <si>
    <t>חישוב כוח הידוק של בסיסים 12001 ו- 12004 (לפי מומנטים)</t>
  </si>
  <si>
    <t>בסיס 12004</t>
  </si>
  <si>
    <t xml:space="preserve">בורג 10.9 - Fc = 7.550 </t>
  </si>
  <si>
    <t xml:space="preserve">בורג 12.9 - Fc = 9.080 </t>
  </si>
  <si>
    <t xml:space="preserve">מרחק של בורג בודד ממרכז המדידה - L </t>
  </si>
  <si>
    <t xml:space="preserve">אורך כולל של מרחקי הברגים ממרכז המדידה - LT </t>
  </si>
  <si>
    <t>בורג 12.9 - Fc = 9.590 עם מוליקוט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</si>
</sst>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u/>
      <sz val="12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>
      <alignment horizontal="right" readingOrder="1"/>
    </xf>
    <xf numFmtId="0" fontId="0" fillId="0" borderId="0" xfId="0" applyAlignment="1">
      <alignment horizontal="right" readingOrder="2"/>
    </xf>
    <xf numFmtId="0" fontId="2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39</xdr:row>
      <xdr:rowOff>0</xdr:rowOff>
    </xdr:from>
    <xdr:to>
      <xdr:col>3</xdr:col>
      <xdr:colOff>1200150</xdr:colOff>
      <xdr:row>66</xdr:row>
      <xdr:rowOff>38100</xdr:rowOff>
    </xdr:to>
    <xdr:pic>
      <xdr:nvPicPr>
        <xdr:cNvPr id="2" name="תמונה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5728100" y="7105650"/>
          <a:ext cx="7610475" cy="492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1068238</xdr:colOff>
      <xdr:row>38</xdr:row>
      <xdr:rowOff>19050</xdr:rowOff>
    </xdr:from>
    <xdr:to>
      <xdr:col>12</xdr:col>
      <xdr:colOff>161924</xdr:colOff>
      <xdr:row>66</xdr:row>
      <xdr:rowOff>114299</xdr:rowOff>
    </xdr:to>
    <xdr:pic>
      <xdr:nvPicPr>
        <xdr:cNvPr id="3" name="תמונה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27755676" y="6943725"/>
          <a:ext cx="8104336" cy="51625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42"/>
  <sheetViews>
    <sheetView rightToLeft="1" tabSelected="1" topLeftCell="A22" workbookViewId="0">
      <selection activeCell="B25" sqref="B25"/>
    </sheetView>
  </sheetViews>
  <sheetFormatPr defaultRowHeight="14.25" x14ac:dyDescent="0.2"/>
  <cols>
    <col min="1" max="1" width="5.875" customWidth="1"/>
    <col min="3" max="3" width="84.125" customWidth="1"/>
    <col min="4" max="4" width="46.25" customWidth="1"/>
  </cols>
  <sheetData>
    <row r="3" spans="1:4" ht="15.75" x14ac:dyDescent="0.25">
      <c r="B3" s="5" t="s">
        <v>27</v>
      </c>
      <c r="C3" s="5"/>
    </row>
    <row r="5" spans="1:4" ht="15" x14ac:dyDescent="0.25">
      <c r="A5" s="6" t="s">
        <v>1</v>
      </c>
      <c r="B5" s="6" t="s">
        <v>0</v>
      </c>
    </row>
    <row r="6" spans="1:4" x14ac:dyDescent="0.2">
      <c r="A6" s="1" t="s">
        <v>2</v>
      </c>
      <c r="B6" s="1">
        <v>90</v>
      </c>
      <c r="D6" s="3" t="s">
        <v>31</v>
      </c>
    </row>
    <row r="7" spans="1:4" x14ac:dyDescent="0.2">
      <c r="A7" s="1" t="s">
        <v>3</v>
      </c>
      <c r="B7" s="1">
        <v>102.95</v>
      </c>
    </row>
    <row r="8" spans="1:4" x14ac:dyDescent="0.2">
      <c r="A8" s="1" t="s">
        <v>4</v>
      </c>
      <c r="B8" s="1">
        <v>134.53</v>
      </c>
    </row>
    <row r="9" spans="1:4" x14ac:dyDescent="0.2">
      <c r="A9" s="1" t="s">
        <v>5</v>
      </c>
      <c r="B9" s="1">
        <v>174.93</v>
      </c>
    </row>
    <row r="10" spans="1:4" x14ac:dyDescent="0.2">
      <c r="A10" s="1" t="s">
        <v>6</v>
      </c>
      <c r="B10" s="1">
        <v>219.32</v>
      </c>
    </row>
    <row r="11" spans="1:4" x14ac:dyDescent="0.2">
      <c r="A11" s="1" t="s">
        <v>7</v>
      </c>
      <c r="B11" s="1">
        <v>265.7</v>
      </c>
    </row>
    <row r="12" spans="1:4" x14ac:dyDescent="0.2">
      <c r="A12" s="1" t="s">
        <v>8</v>
      </c>
      <c r="B12" s="1">
        <v>313.20999999999998</v>
      </c>
    </row>
    <row r="13" spans="1:4" x14ac:dyDescent="0.2">
      <c r="A13" s="1" t="s">
        <v>9</v>
      </c>
      <c r="B13" s="1">
        <v>361.38</v>
      </c>
    </row>
    <row r="14" spans="1:4" x14ac:dyDescent="0.2">
      <c r="A14" s="1" t="s">
        <v>10</v>
      </c>
      <c r="B14" s="1">
        <v>50</v>
      </c>
    </row>
    <row r="15" spans="1:4" x14ac:dyDescent="0.2">
      <c r="A15" s="1" t="s">
        <v>11</v>
      </c>
      <c r="B15" s="1">
        <v>100</v>
      </c>
    </row>
    <row r="16" spans="1:4" x14ac:dyDescent="0.2">
      <c r="A16" s="1" t="s">
        <v>12</v>
      </c>
      <c r="B16" s="1">
        <v>150</v>
      </c>
    </row>
    <row r="17" spans="1:4" x14ac:dyDescent="0.2">
      <c r="A17" s="1" t="s">
        <v>13</v>
      </c>
      <c r="B17" s="1">
        <v>200</v>
      </c>
    </row>
    <row r="18" spans="1:4" x14ac:dyDescent="0.2">
      <c r="A18" s="1" t="s">
        <v>14</v>
      </c>
      <c r="B18" s="1">
        <v>250</v>
      </c>
    </row>
    <row r="19" spans="1:4" x14ac:dyDescent="0.2">
      <c r="A19" s="1" t="s">
        <v>15</v>
      </c>
      <c r="B19" s="1">
        <v>300</v>
      </c>
    </row>
    <row r="20" spans="1:4" x14ac:dyDescent="0.2">
      <c r="A20" s="1" t="s">
        <v>16</v>
      </c>
      <c r="B20" s="1">
        <v>350</v>
      </c>
    </row>
    <row r="21" spans="1:4" x14ac:dyDescent="0.2">
      <c r="A21" s="1"/>
      <c r="B21" s="1"/>
    </row>
    <row r="22" spans="1:4" ht="15" x14ac:dyDescent="0.25">
      <c r="A22" s="1"/>
      <c r="B22" s="2" t="s">
        <v>17</v>
      </c>
    </row>
    <row r="23" spans="1:4" x14ac:dyDescent="0.2">
      <c r="A23" s="1"/>
      <c r="B23">
        <f>C23</f>
        <v>7482.52</v>
      </c>
      <c r="C23">
        <f>2*B6+4*(B7+B8+B9+B10+B1+B12)+2*B13+2*(B14+B15+B16+B17+B18+B19+B20)</f>
        <v>7482.52</v>
      </c>
      <c r="D23" s="3" t="s">
        <v>32</v>
      </c>
    </row>
    <row r="24" spans="1:4" x14ac:dyDescent="0.2">
      <c r="A24" s="1" t="s">
        <v>19</v>
      </c>
      <c r="B24" s="1">
        <v>0.45</v>
      </c>
      <c r="D24" s="4" t="s">
        <v>23</v>
      </c>
    </row>
    <row r="25" spans="1:4" x14ac:dyDescent="0.2">
      <c r="A25" s="1" t="s">
        <v>20</v>
      </c>
      <c r="B25" s="1">
        <v>642</v>
      </c>
      <c r="D25" s="4" t="s">
        <v>24</v>
      </c>
    </row>
    <row r="26" spans="1:4" x14ac:dyDescent="0.2">
      <c r="A26" s="1" t="s">
        <v>22</v>
      </c>
      <c r="B26" s="1">
        <v>50</v>
      </c>
      <c r="D26" s="4" t="s">
        <v>25</v>
      </c>
    </row>
    <row r="27" spans="1:4" x14ac:dyDescent="0.2">
      <c r="A27" s="1" t="s">
        <v>21</v>
      </c>
      <c r="B27" s="1"/>
      <c r="C27">
        <f>(B26*B25)/(B24*B23)</f>
        <v>9.5333301258577752</v>
      </c>
      <c r="D27" s="4" t="s">
        <v>26</v>
      </c>
    </row>
    <row r="28" spans="1:4" x14ac:dyDescent="0.2">
      <c r="A28" s="1"/>
      <c r="B28" s="1"/>
      <c r="D28" s="4" t="s">
        <v>29</v>
      </c>
    </row>
    <row r="29" spans="1:4" x14ac:dyDescent="0.2">
      <c r="A29" s="1"/>
      <c r="B29" s="1"/>
      <c r="D29" s="4" t="s">
        <v>30</v>
      </c>
    </row>
    <row r="30" spans="1:4" ht="15" x14ac:dyDescent="0.25">
      <c r="A30" s="1"/>
      <c r="B30" s="2" t="s">
        <v>28</v>
      </c>
      <c r="D30" s="4" t="s">
        <v>33</v>
      </c>
    </row>
    <row r="31" spans="1:4" x14ac:dyDescent="0.2">
      <c r="A31" s="1" t="s">
        <v>18</v>
      </c>
      <c r="B31">
        <f>C31</f>
        <v>5848.8600000000006</v>
      </c>
      <c r="C31">
        <f>2*B6+4*(B7+B8+B9)+2*(B10+B11+B12+B13+B14+B15+B16)+B17+B18+B19+B20</f>
        <v>5848.8600000000006</v>
      </c>
    </row>
    <row r="32" spans="1:4" x14ac:dyDescent="0.2">
      <c r="A32" s="1" t="s">
        <v>19</v>
      </c>
      <c r="B32" s="1">
        <v>0.45</v>
      </c>
    </row>
    <row r="33" spans="1:3" x14ac:dyDescent="0.2">
      <c r="A33" s="1" t="s">
        <v>20</v>
      </c>
      <c r="B33" s="1">
        <v>642</v>
      </c>
    </row>
    <row r="34" spans="1:3" x14ac:dyDescent="0.2">
      <c r="A34" s="1" t="s">
        <v>22</v>
      </c>
      <c r="B34" s="1">
        <v>38</v>
      </c>
    </row>
    <row r="35" spans="1:3" x14ac:dyDescent="0.2">
      <c r="A35" s="1" t="s">
        <v>21</v>
      </c>
      <c r="B35" s="1"/>
      <c r="C35">
        <f>(B34*B33)/(B32*B31)</f>
        <v>9.2690427422323882</v>
      </c>
    </row>
    <row r="36" spans="1:3" x14ac:dyDescent="0.2">
      <c r="B36" s="1"/>
    </row>
    <row r="37" spans="1:3" x14ac:dyDescent="0.2">
      <c r="B37" s="1"/>
    </row>
    <row r="38" spans="1:3" x14ac:dyDescent="0.2">
      <c r="B38" s="1"/>
    </row>
    <row r="39" spans="1:3" x14ac:dyDescent="0.2">
      <c r="B39" s="1"/>
    </row>
    <row r="40" spans="1:3" x14ac:dyDescent="0.2">
      <c r="B40" s="1"/>
    </row>
    <row r="41" spans="1:3" x14ac:dyDescent="0.2">
      <c r="B41" s="1"/>
    </row>
    <row r="42" spans="1:3" x14ac:dyDescent="0.2">
      <c r="B42" s="1"/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>rg-adguard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2021-02-19T07:56:42Z</dcterms:created>
  <dcterms:modified xsi:type="dcterms:W3CDTF">2021-02-22T21:25:40Z</dcterms:modified>
</cp:coreProperties>
</file>